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<sst xmlns="http://schemas.openxmlformats.org/spreadsheetml/2006/main" count="211" uniqueCount="126">
  <si>
    <t>№ п/п</t>
  </si>
  <si>
    <t>глава</t>
  </si>
  <si>
    <t>НАИМЕНОВАНИЕ</t>
  </si>
  <si>
    <t>код подраздела</t>
  </si>
  <si>
    <t>код целевой статьи</t>
  </si>
  <si>
    <t>код вида расходов</t>
  </si>
  <si>
    <t>Сумма    (тыс.рублей)</t>
  </si>
  <si>
    <t>Руководство и управление в сфере установленных функций органов местного самоуправления</t>
  </si>
  <si>
    <t>0100</t>
  </si>
  <si>
    <t>0104</t>
  </si>
  <si>
    <t>0020000</t>
  </si>
  <si>
    <t/>
  </si>
  <si>
    <t xml:space="preserve">Центральный аппарат </t>
  </si>
  <si>
    <t>0020400</t>
  </si>
  <si>
    <t>Глава местной администрации</t>
  </si>
  <si>
    <t>0020800</t>
  </si>
  <si>
    <t>500</t>
  </si>
  <si>
    <t>013</t>
  </si>
  <si>
    <t xml:space="preserve">Резервные фонды  органов местного самоуправления </t>
  </si>
  <si>
    <t>0700500</t>
  </si>
  <si>
    <t>0300</t>
  </si>
  <si>
    <t>0309</t>
  </si>
  <si>
    <t>2180100</t>
  </si>
  <si>
    <t>014</t>
  </si>
  <si>
    <t>006</t>
  </si>
  <si>
    <t>0500</t>
  </si>
  <si>
    <t>0502</t>
  </si>
  <si>
    <t>0800</t>
  </si>
  <si>
    <t>5129700</t>
  </si>
  <si>
    <t>0501</t>
  </si>
  <si>
    <t>0503</t>
  </si>
  <si>
    <t>001</t>
  </si>
  <si>
    <t>0801</t>
  </si>
  <si>
    <t>4429900</t>
  </si>
  <si>
    <t>4409900</t>
  </si>
  <si>
    <t xml:space="preserve">В С Е Г О   Р А С Х О Д О В </t>
  </si>
  <si>
    <t>Утверждено</t>
  </si>
  <si>
    <t>МО Приозерский муниципальный район ЛО</t>
  </si>
  <si>
    <t>Ведомственная структура</t>
  </si>
  <si>
    <t>муниципального образования Приозерский муниципальный район Ленинградской области</t>
  </si>
  <si>
    <t>027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</si>
  <si>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</si>
  <si>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</si>
  <si>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</si>
  <si>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</si>
  <si>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0302</t>
  </si>
  <si>
    <t>Национальная безопасность и правоохранительная деятельсть</t>
  </si>
  <si>
    <t>Органы внутренних дел</t>
  </si>
  <si>
    <t>2026700</t>
  </si>
  <si>
    <t>Мероприятия по предупреждению и ликвидации последствий чрезвычайных ситуаций и стихийных бедствий</t>
  </si>
  <si>
    <t>Обеспечение пожарной безопасности</t>
  </si>
  <si>
    <t>0310</t>
  </si>
  <si>
    <t>Жилищно-коммунальное хозяйство</t>
  </si>
  <si>
    <t>Жилищное хозяйство</t>
  </si>
  <si>
    <t>3500200</t>
  </si>
  <si>
    <t>Коммунальное хозяйство</t>
  </si>
  <si>
    <t>3510500</t>
  </si>
  <si>
    <t>Благоустройство</t>
  </si>
  <si>
    <t>Уличное освещение</t>
  </si>
  <si>
    <t>6000100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</si>
  <si>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</si>
  <si>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</si>
  <si>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</si>
  <si>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</si>
  <si>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</si>
  <si>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</si>
  <si>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Библиотеки</t>
  </si>
  <si>
    <t>Физическая культура и спорт</t>
  </si>
  <si>
    <t>Физкультурно-оздоровительная работа и спортивные мероприятия</t>
  </si>
  <si>
    <t>Центры спортивной подготовки( сборные команды)</t>
  </si>
  <si>
    <t>4829900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</si>
  <si>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
</t>
  </si>
  <si>
    <t>3510200</t>
  </si>
  <si>
    <t>(тыс.рублей)</t>
  </si>
  <si>
    <t>Решением Совета депутатов МО Запорожское СП</t>
  </si>
  <si>
    <t>Администрация МО Запорожское сельское поселение</t>
  </si>
  <si>
    <t>расходов бюджета муницципального образования Запорожское сельское поселение</t>
  </si>
  <si>
    <t>Другие общегосударственные вопросы</t>
  </si>
  <si>
    <t>0920300</t>
  </si>
  <si>
    <t>МУК Запорожское клубное объединение</t>
  </si>
  <si>
    <t>Мероприятия в области строительства, архитектуры и градостроительства</t>
  </si>
  <si>
    <t>04 00</t>
  </si>
  <si>
    <t>04 12</t>
  </si>
  <si>
    <t>3380000</t>
  </si>
  <si>
    <t>Мероприятия в области коммунального хозяйства (субсидии)</t>
  </si>
  <si>
    <t>Иные межбюджетные трансферты бюджетам бюджетной системы</t>
  </si>
  <si>
    <t>5210300</t>
  </si>
  <si>
    <t xml:space="preserve">Иные межбюджетные трансферты 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</si>
  <si>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</si>
  <si>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</si>
  <si>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</si>
  <si>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Мероприятия по землеустройству и землепользованию</t>
  </si>
  <si>
    <t>3400300</t>
  </si>
  <si>
    <t>Оценка недвижимости, признание прав  и регулирования отношений по муниципальной собственности</t>
  </si>
  <si>
    <t>0900200</t>
  </si>
  <si>
    <t>Поддержка коммунального хозяйства</t>
  </si>
  <si>
    <t>Обеспечение приватизации и проведение предпродажной подготовки объектов приватизации</t>
  </si>
  <si>
    <t>0022900</t>
  </si>
  <si>
    <t>ДЦП "Строительство по программе "Соц.развитие села" КОС п.Запорожское</t>
  </si>
  <si>
    <t>5224103</t>
  </si>
  <si>
    <t>РЦП "Соц.развитие села до 2010г." Капремонт ДК п.Запорожское</t>
  </si>
  <si>
    <t>5224110</t>
  </si>
  <si>
    <t>023</t>
  </si>
  <si>
    <t>Бюджетные инвестиции в объекты капитального строительства собственности муниципальных образований</t>
  </si>
  <si>
    <t>1020102</t>
  </si>
  <si>
    <t>003</t>
  </si>
  <si>
    <t>по разделам, подразделам, целевым статьям и видам расходов на  2011 год.</t>
  </si>
  <si>
    <t>0113</t>
  </si>
  <si>
    <t>0111</t>
  </si>
  <si>
    <t>Пенсионное обеспечение</t>
  </si>
  <si>
    <t>Доплаты к пенсиям государственных служащих  муниципальных служащих</t>
  </si>
  <si>
    <t>МЦП "Поддержка малого и среднего бизнеса"</t>
  </si>
  <si>
    <t>7950000</t>
  </si>
  <si>
    <t>Программа "Развитие коммунальной инфраструктуры поселения"</t>
  </si>
  <si>
    <t>7950018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</si>
  <si>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</si>
  <si>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</si>
  <si>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1101</t>
  </si>
  <si>
    <t>1100</t>
  </si>
  <si>
    <t>1000</t>
  </si>
  <si>
    <t>1001</t>
  </si>
  <si>
    <t>4910100</t>
  </si>
  <si>
    <t>005</t>
  </si>
  <si>
    <t xml:space="preserve">Приложение №   4 </t>
  </si>
  <si>
    <t>2011 год</t>
  </si>
  <si>
    <t>№ 38 от 27.04.2011г.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</si>
</sst>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_р_."/>
    <numFmt numFmtId="175" formatCode="#,##0_р_."/>
    <numFmt numFmtId="176" formatCode="#,##0.00_р_."/>
    <numFmt numFmtId="177" formatCode="#,##0.000_р_."/>
    <numFmt numFmtId="178" formatCode="#,##0.00&quot;р.&quot;"/>
  </numFmts>
  <fonts count="27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7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73" fontId="1" fillId="0" borderId="0" xfId="0" applyNumberFormat="1" applyFont="1" applyBorder="1" applyAlignment="1">
      <alignment vertical="justify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3.7109375" style="14" customWidth="1"/>
    <col min="2" max="2" width="4.7109375" style="14" customWidth="1"/>
    <col min="3" max="3" width="33.421875" style="23" customWidth="1"/>
    <col min="4" max="4" width="5.28125" style="14" customWidth="1"/>
    <col min="5" max="5" width="5.421875" style="14" customWidth="1"/>
    <col min="6" max="6" width="7.7109375" style="14" customWidth="1"/>
    <col min="7" max="7" width="6.140625" style="14" customWidth="1"/>
    <col min="8" max="8" width="2.00390625" style="14" hidden="1" customWidth="1"/>
    <col min="9" max="9" width="10.7109375" style="14" customWidth="1"/>
    <col min="10" max="10" width="14.8515625" style="14" customWidth="1"/>
    <col min="11" max="11" width="15.421875" style="14" customWidth="1"/>
    <col min="12" max="12" width="14.57421875" style="14" customWidth="1"/>
    <col min="13" max="16384" width="8.7109375" style="14" customWidth="1"/>
  </cols>
  <sheetData>
    <row r="1" spans="1:9" s="9" customFormat="1" ht="13.5" customHeight="1">
      <c r="A1" s="4"/>
      <c r="B1" s="4"/>
      <c r="C1" s="19"/>
      <c r="D1" s="4"/>
      <c r="E1" s="4"/>
      <c r="F1" s="4"/>
      <c r="G1" s="4"/>
      <c r="H1" s="4"/>
      <c r="I1" s="6" t="s">
        <v>36</v>
      </c>
    </row>
    <row r="2" spans="1:9" s="9" customFormat="1" ht="9.75" customHeight="1">
      <c r="A2" s="4"/>
      <c r="B2" s="4"/>
      <c r="C2" s="19"/>
      <c r="D2" s="18" t="s">
        <v>74</v>
      </c>
      <c r="E2" s="4"/>
      <c r="F2" s="4"/>
      <c r="G2" s="4"/>
      <c r="H2" s="4"/>
      <c r="I2" s="24"/>
    </row>
    <row r="3" spans="1:9" s="9" customFormat="1" ht="14.25" customHeight="1">
      <c r="A3" s="4"/>
      <c r="B3" s="4"/>
      <c r="C3" s="19"/>
      <c r="D3" s="4"/>
      <c r="E3" s="4"/>
      <c r="F3" s="4"/>
      <c r="G3" s="4"/>
      <c r="H3" s="4"/>
      <c r="I3" s="7" t="s">
        <v>37</v>
      </c>
    </row>
    <row r="4" spans="1:9" s="9" customFormat="1" ht="12.75">
      <c r="A4" s="4"/>
      <c r="B4" s="4"/>
      <c r="C4" s="19"/>
      <c r="D4" s="4" t="s">
        <v>125</v>
      </c>
      <c r="E4" s="4"/>
      <c r="F4" s="4"/>
      <c r="G4" s="4"/>
      <c r="H4" s="4"/>
      <c r="I4" s="24" t="s">
        <v>123</v>
      </c>
    </row>
    <row r="5" spans="1:9" s="9" customFormat="1" ht="12.75">
      <c r="A5" s="4"/>
      <c r="B5" s="4"/>
      <c r="C5" s="19"/>
      <c r="D5" s="4"/>
      <c r="E5" s="4"/>
      <c r="F5" s="4"/>
      <c r="G5" s="4"/>
      <c r="H5" s="4"/>
      <c r="I5" s="7"/>
    </row>
    <row r="6" spans="1:9" s="9" customFormat="1" ht="12.75">
      <c r="A6" s="47" t="s">
        <v>38</v>
      </c>
      <c r="B6" s="47"/>
      <c r="C6" s="47"/>
      <c r="D6" s="47"/>
      <c r="E6" s="47"/>
      <c r="F6" s="47"/>
      <c r="G6" s="47"/>
      <c r="H6" s="47"/>
      <c r="I6" s="47"/>
    </row>
    <row r="7" spans="1:9" s="9" customFormat="1" ht="12.75">
      <c r="A7" s="47" t="s">
        <v>76</v>
      </c>
      <c r="B7" s="47"/>
      <c r="C7" s="47"/>
      <c r="D7" s="47"/>
      <c r="E7" s="47"/>
      <c r="F7" s="47"/>
      <c r="G7" s="47"/>
      <c r="H7" s="47"/>
      <c r="I7" s="47"/>
    </row>
    <row r="8" spans="1:9" s="9" customFormat="1" ht="12.75">
      <c r="A8" s="47" t="s">
        <v>39</v>
      </c>
      <c r="B8" s="47"/>
      <c r="C8" s="47"/>
      <c r="D8" s="47"/>
      <c r="E8" s="47"/>
      <c r="F8" s="47"/>
      <c r="G8" s="47"/>
      <c r="H8" s="47"/>
      <c r="I8" s="47"/>
    </row>
    <row r="9" spans="1:9" s="9" customFormat="1" ht="12.75">
      <c r="A9" s="47" t="s">
        <v>106</v>
      </c>
      <c r="B9" s="47"/>
      <c r="C9" s="47"/>
      <c r="D9" s="47"/>
      <c r="E9" s="47"/>
      <c r="F9" s="47"/>
      <c r="G9" s="47"/>
      <c r="H9" s="47"/>
      <c r="I9" s="47"/>
    </row>
    <row r="10" spans="1:9" s="9" customFormat="1" ht="12.75">
      <c r="A10" s="8"/>
      <c r="B10" s="8"/>
      <c r="C10" s="20"/>
      <c r="D10" s="8"/>
      <c r="E10" s="8"/>
      <c r="F10" s="8"/>
      <c r="G10" s="8"/>
      <c r="H10" s="8"/>
      <c r="I10" s="8"/>
    </row>
    <row r="11" spans="1:9" s="9" customFormat="1" ht="12.75">
      <c r="A11" s="4"/>
      <c r="B11" s="4"/>
      <c r="C11" s="19"/>
      <c r="D11" s="4"/>
      <c r="E11" s="4"/>
      <c r="F11" s="4"/>
      <c r="G11" s="4"/>
      <c r="H11" s="4"/>
      <c r="I11" s="18" t="s">
        <v>73</v>
      </c>
    </row>
    <row r="12" spans="1:9" s="17" customFormat="1" ht="54" customHeight="1">
      <c r="A12" s="15" t="s">
        <v>0</v>
      </c>
      <c r="B12" s="15" t="s">
        <v>1</v>
      </c>
      <c r="C12" s="21" t="s">
        <v>2</v>
      </c>
      <c r="D12" s="15"/>
      <c r="E12" s="15" t="s">
        <v>3</v>
      </c>
      <c r="F12" s="15" t="s">
        <v>4</v>
      </c>
      <c r="G12" s="15" t="s">
        <v>5</v>
      </c>
      <c r="H12" s="15" t="s">
        <v>6</v>
      </c>
      <c r="I12" s="16" t="s">
        <v>124</v>
      </c>
    </row>
    <row r="13" spans="1:9" s="9" customFormat="1" ht="39.75" customHeight="1">
      <c r="A13" s="25">
        <v>1</v>
      </c>
      <c r="B13" s="26" t="s">
        <v>40</v>
      </c>
      <c r="C13" s="26" t="s">
        <v>75</v>
      </c>
      <c r="D13" s="29"/>
      <c r="E13" s="29"/>
      <c r="F13" s="29"/>
      <c r="G13" s="29"/>
      <c r="H13" s="41" t="e">
        <f>+H14+#REF!+#REF!+#REF!+#REF!+#REF!+#REF!+#REF!+#REF!+#REF!+#REF!+#REF!+#REF!+#REF!+#REF!+#REF!+#REF!+#REF!+#REF!+#REF!+#REF!+#REF!+#REF!+#REF!</f>
        <v>#REF!</v>
      </c>
      <c r="I13" s="34">
        <f>+I14+I17+I18+I19+I20+I21+I22+I26+I27+I28+I29+I43+I45+I47+I49</f>
        <v>13127.800000000001</v>
      </c>
    </row>
    <row r="14" spans="1:9" s="9" customFormat="1" ht="38.25">
      <c r="A14" s="3"/>
      <c r="B14" s="5"/>
      <c r="C14" s="2" t="s">
        <v>7</v>
      </c>
      <c r="D14" s="30" t="s">
        <v>8</v>
      </c>
      <c r="E14" s="30" t="s">
        <v>9</v>
      </c>
      <c r="F14" s="31" t="s">
        <v>10</v>
      </c>
      <c r="G14" s="30"/>
      <c r="H14" s="42" t="e">
        <f>+#REF!+#REF!</f>
        <v>#REF!</v>
      </c>
      <c r="I14" s="35">
        <f>+I15+I16</f>
        <v>3307.5</v>
      </c>
    </row>
    <row r="15" spans="1:9" s="9" customFormat="1" ht="12.75">
      <c r="A15" s="3"/>
      <c r="B15" s="5"/>
      <c r="C15" s="2" t="s">
        <v>12</v>
      </c>
      <c r="D15" s="30" t="s">
        <v>8</v>
      </c>
      <c r="E15" s="30" t="s">
        <v>9</v>
      </c>
      <c r="F15" s="31" t="s">
        <v>13</v>
      </c>
      <c r="G15" s="30">
        <v>500</v>
      </c>
      <c r="H15" s="42">
        <v>35898.8</v>
      </c>
      <c r="I15" s="36">
        <v>2788.6</v>
      </c>
    </row>
    <row r="16" spans="1:9" s="9" customFormat="1" ht="12.75">
      <c r="A16" s="3"/>
      <c r="B16" s="5"/>
      <c r="C16" s="2" t="s">
        <v>14</v>
      </c>
      <c r="D16" s="30" t="s">
        <v>8</v>
      </c>
      <c r="E16" s="30" t="s">
        <v>9</v>
      </c>
      <c r="F16" s="31" t="s">
        <v>15</v>
      </c>
      <c r="G16" s="30">
        <v>500</v>
      </c>
      <c r="H16" s="42">
        <v>849.2</v>
      </c>
      <c r="I16" s="36">
        <v>518.9</v>
      </c>
    </row>
    <row r="17" spans="1:9" s="9" customFormat="1" ht="25.5">
      <c r="A17" s="3"/>
      <c r="B17" s="5"/>
      <c r="C17" s="2" t="s">
        <v>18</v>
      </c>
      <c r="D17" s="30" t="s">
        <v>8</v>
      </c>
      <c r="E17" s="31" t="s">
        <v>108</v>
      </c>
      <c r="F17" s="31" t="s">
        <v>19</v>
      </c>
      <c r="G17" s="30" t="s">
        <v>17</v>
      </c>
      <c r="H17" s="42">
        <v>2000</v>
      </c>
      <c r="I17" s="36">
        <v>65</v>
      </c>
    </row>
    <row r="18" spans="1:9" s="9" customFormat="1" ht="38.25">
      <c r="A18" s="3"/>
      <c r="B18" s="5"/>
      <c r="C18" s="1" t="s">
        <v>96</v>
      </c>
      <c r="D18" s="31" t="s">
        <v>8</v>
      </c>
      <c r="E18" s="31" t="s">
        <v>107</v>
      </c>
      <c r="F18" s="31" t="s">
        <v>97</v>
      </c>
      <c r="G18" s="31" t="s">
        <v>16</v>
      </c>
      <c r="H18" s="43">
        <v>92.8</v>
      </c>
      <c r="I18" s="36">
        <v>50</v>
      </c>
    </row>
    <row r="19" spans="1:9" s="9" customFormat="1" ht="38.25">
      <c r="A19" s="3"/>
      <c r="B19" s="5"/>
      <c r="C19" s="1" t="s">
        <v>93</v>
      </c>
      <c r="D19" s="31" t="s">
        <v>8</v>
      </c>
      <c r="E19" s="31" t="s">
        <v>107</v>
      </c>
      <c r="F19" s="31" t="s">
        <v>94</v>
      </c>
      <c r="G19" s="31">
        <v>500</v>
      </c>
      <c r="H19" s="42"/>
      <c r="I19" s="36">
        <v>340</v>
      </c>
    </row>
    <row r="20" spans="1:9" s="9" customFormat="1" ht="12.75">
      <c r="A20" s="3"/>
      <c r="B20" s="5"/>
      <c r="C20" s="2" t="s">
        <v>77</v>
      </c>
      <c r="D20" s="31" t="s">
        <v>8</v>
      </c>
      <c r="E20" s="31" t="s">
        <v>107</v>
      </c>
      <c r="F20" s="31" t="s">
        <v>78</v>
      </c>
      <c r="G20" s="31">
        <v>500</v>
      </c>
      <c r="H20" s="42">
        <v>277.2</v>
      </c>
      <c r="I20" s="36">
        <v>725</v>
      </c>
    </row>
    <row r="21" spans="1:9" s="9" customFormat="1" ht="38.25">
      <c r="A21" s="3"/>
      <c r="B21" s="5"/>
      <c r="C21" s="2" t="s">
        <v>43</v>
      </c>
      <c r="D21" s="31" t="s">
        <v>41</v>
      </c>
      <c r="E21" s="31" t="s">
        <v>42</v>
      </c>
      <c r="F21" s="31" t="s">
        <v>44</v>
      </c>
      <c r="G21" s="30">
        <v>500</v>
      </c>
      <c r="H21" s="42"/>
      <c r="I21" s="36">
        <v>80.6</v>
      </c>
    </row>
    <row r="22" spans="1:9" s="9" customFormat="1" ht="25.5">
      <c r="A22" s="3"/>
      <c r="B22" s="5"/>
      <c r="C22" s="2" t="s">
        <v>46</v>
      </c>
      <c r="D22" s="31" t="s">
        <v>20</v>
      </c>
      <c r="E22" s="31"/>
      <c r="F22" s="31"/>
      <c r="G22" s="30"/>
      <c r="H22" s="42"/>
      <c r="I22" s="36">
        <f>+I23+I24+I25</f>
        <v>160</v>
      </c>
    </row>
    <row r="23" spans="1:9" s="9" customFormat="1" ht="12.75">
      <c r="A23" s="3"/>
      <c r="B23" s="5"/>
      <c r="C23" s="2" t="s">
        <v>47</v>
      </c>
      <c r="D23" s="31" t="s">
        <v>20</v>
      </c>
      <c r="E23" s="31" t="s">
        <v>45</v>
      </c>
      <c r="F23" s="31" t="s">
        <v>48</v>
      </c>
      <c r="G23" s="30" t="s">
        <v>23</v>
      </c>
      <c r="H23" s="42"/>
      <c r="I23" s="36">
        <v>10</v>
      </c>
    </row>
    <row r="24" spans="1:9" s="9" customFormat="1" ht="38.25">
      <c r="A24" s="3"/>
      <c r="B24" s="5"/>
      <c r="C24" s="2" t="s">
        <v>49</v>
      </c>
      <c r="D24" s="30" t="s">
        <v>20</v>
      </c>
      <c r="E24" s="30" t="s">
        <v>21</v>
      </c>
      <c r="F24" s="31" t="s">
        <v>22</v>
      </c>
      <c r="G24" s="30" t="s">
        <v>23</v>
      </c>
      <c r="H24" s="42"/>
      <c r="I24" s="36">
        <v>50</v>
      </c>
    </row>
    <row r="25" spans="1:9" s="9" customFormat="1" ht="12.75">
      <c r="A25" s="3"/>
      <c r="B25" s="5"/>
      <c r="C25" s="1" t="s">
        <v>50</v>
      </c>
      <c r="D25" s="31" t="s">
        <v>20</v>
      </c>
      <c r="E25" s="31" t="s">
        <v>51</v>
      </c>
      <c r="F25" s="31" t="s">
        <v>48</v>
      </c>
      <c r="G25" s="30" t="s">
        <v>23</v>
      </c>
      <c r="H25" s="42">
        <v>20</v>
      </c>
      <c r="I25" s="36">
        <v>100</v>
      </c>
    </row>
    <row r="26" spans="1:9" s="9" customFormat="1" ht="24.75" customHeight="1">
      <c r="A26" s="3"/>
      <c r="B26" s="5"/>
      <c r="C26" s="1" t="s">
        <v>80</v>
      </c>
      <c r="D26" s="31" t="s">
        <v>81</v>
      </c>
      <c r="E26" s="31" t="s">
        <v>82</v>
      </c>
      <c r="F26" s="31" t="s">
        <v>83</v>
      </c>
      <c r="G26" s="30">
        <v>500</v>
      </c>
      <c r="H26" s="42">
        <v>300</v>
      </c>
      <c r="I26" s="36">
        <v>150</v>
      </c>
    </row>
    <row r="27" spans="1:9" s="9" customFormat="1" ht="24.75" customHeight="1">
      <c r="A27" s="3"/>
      <c r="B27" s="5"/>
      <c r="C27" s="1" t="s">
        <v>91</v>
      </c>
      <c r="D27" s="31" t="s">
        <v>81</v>
      </c>
      <c r="E27" s="31" t="s">
        <v>82</v>
      </c>
      <c r="F27" s="31" t="s">
        <v>92</v>
      </c>
      <c r="G27" s="31" t="s">
        <v>16</v>
      </c>
      <c r="H27" s="42">
        <v>92.3</v>
      </c>
      <c r="I27" s="36">
        <v>150</v>
      </c>
    </row>
    <row r="28" spans="1:9" s="9" customFormat="1" ht="24.75" customHeight="1">
      <c r="A28" s="3"/>
      <c r="B28" s="5"/>
      <c r="C28" s="1" t="s">
        <v>111</v>
      </c>
      <c r="D28" s="39" t="s">
        <v>81</v>
      </c>
      <c r="E28" s="39" t="s">
        <v>82</v>
      </c>
      <c r="F28" s="39" t="s">
        <v>112</v>
      </c>
      <c r="G28" s="39" t="s">
        <v>16</v>
      </c>
      <c r="H28" s="40">
        <v>25</v>
      </c>
      <c r="I28" s="36">
        <v>25</v>
      </c>
    </row>
    <row r="29" spans="1:9" s="9" customFormat="1" ht="12.75">
      <c r="A29" s="3"/>
      <c r="B29" s="5"/>
      <c r="C29" s="1" t="s">
        <v>52</v>
      </c>
      <c r="D29" s="30" t="s">
        <v>25</v>
      </c>
      <c r="E29" s="30" t="s">
        <v>25</v>
      </c>
      <c r="F29" s="31" t="s">
        <v>11</v>
      </c>
      <c r="G29" s="30" t="s">
        <v>11</v>
      </c>
      <c r="H29" s="42">
        <v>400</v>
      </c>
      <c r="I29" s="36">
        <f>+I30+I31+I38</f>
        <v>7727.5</v>
      </c>
    </row>
    <row r="30" spans="1:9" s="9" customFormat="1" ht="12.75">
      <c r="A30" s="3"/>
      <c r="B30" s="5"/>
      <c r="C30" s="1" t="s">
        <v>53</v>
      </c>
      <c r="D30" s="31" t="s">
        <v>25</v>
      </c>
      <c r="E30" s="31" t="s">
        <v>29</v>
      </c>
      <c r="F30" s="31" t="s">
        <v>54</v>
      </c>
      <c r="G30" s="31" t="s">
        <v>16</v>
      </c>
      <c r="H30" s="42">
        <v>400</v>
      </c>
      <c r="I30" s="36">
        <v>400</v>
      </c>
    </row>
    <row r="31" spans="1:9" s="9" customFormat="1" ht="12.75">
      <c r="A31" s="3"/>
      <c r="B31" s="5"/>
      <c r="C31" s="1" t="s">
        <v>55</v>
      </c>
      <c r="D31" s="30" t="s">
        <v>25</v>
      </c>
      <c r="E31" s="30" t="s">
        <v>26</v>
      </c>
      <c r="F31" s="31" t="s">
        <v>11</v>
      </c>
      <c r="G31" s="30" t="s">
        <v>11</v>
      </c>
      <c r="H31" s="42">
        <v>6317.2</v>
      </c>
      <c r="I31" s="36">
        <f>+I32+I33+I34+I35+I36+I37</f>
        <v>4965</v>
      </c>
    </row>
    <row r="32" spans="1:9" s="9" customFormat="1" ht="51">
      <c r="A32" s="3"/>
      <c r="B32" s="5"/>
      <c r="C32" s="1" t="s">
        <v>103</v>
      </c>
      <c r="D32" s="31" t="s">
        <v>25</v>
      </c>
      <c r="E32" s="31" t="s">
        <v>26</v>
      </c>
      <c r="F32" s="31" t="s">
        <v>104</v>
      </c>
      <c r="G32" s="31" t="s">
        <v>105</v>
      </c>
      <c r="H32" s="42">
        <v>121.4</v>
      </c>
      <c r="I32" s="36">
        <v>0</v>
      </c>
    </row>
    <row r="33" spans="1:9" s="9" customFormat="1" ht="76.5">
      <c r="A33" s="3"/>
      <c r="B33" s="5"/>
      <c r="C33" s="1" t="s">
        <v>71</v>
      </c>
      <c r="D33" s="31" t="s">
        <v>25</v>
      </c>
      <c r="E33" s="31" t="s">
        <v>26</v>
      </c>
      <c r="F33" s="31" t="s">
        <v>72</v>
      </c>
      <c r="G33" s="31" t="s">
        <v>24</v>
      </c>
      <c r="H33" s="42">
        <v>6169</v>
      </c>
      <c r="I33" s="36">
        <v>4000</v>
      </c>
    </row>
    <row r="34" spans="1:9" s="9" customFormat="1" ht="25.5">
      <c r="A34" s="3"/>
      <c r="B34" s="5"/>
      <c r="C34" s="1" t="s">
        <v>84</v>
      </c>
      <c r="D34" s="31" t="s">
        <v>25</v>
      </c>
      <c r="E34" s="31" t="s">
        <v>26</v>
      </c>
      <c r="F34" s="31" t="s">
        <v>56</v>
      </c>
      <c r="G34" s="31" t="s">
        <v>24</v>
      </c>
      <c r="H34" s="42">
        <v>148.2</v>
      </c>
      <c r="I34" s="36">
        <v>550</v>
      </c>
    </row>
    <row r="35" spans="1:9" s="9" customFormat="1" ht="12.75">
      <c r="A35" s="3"/>
      <c r="B35" s="5"/>
      <c r="C35" s="1" t="s">
        <v>95</v>
      </c>
      <c r="D35" s="31" t="s">
        <v>25</v>
      </c>
      <c r="E35" s="31" t="s">
        <v>26</v>
      </c>
      <c r="F35" s="31" t="s">
        <v>56</v>
      </c>
      <c r="G35" s="31" t="s">
        <v>16</v>
      </c>
      <c r="H35" s="42">
        <v>210</v>
      </c>
      <c r="I35" s="36">
        <v>400</v>
      </c>
    </row>
    <row r="36" spans="1:9" s="9" customFormat="1" ht="38.25">
      <c r="A36" s="3"/>
      <c r="B36" s="5"/>
      <c r="C36" s="1" t="s">
        <v>98</v>
      </c>
      <c r="D36" s="31" t="s">
        <v>25</v>
      </c>
      <c r="E36" s="31" t="s">
        <v>26</v>
      </c>
      <c r="F36" s="31" t="s">
        <v>99</v>
      </c>
      <c r="G36" s="31" t="s">
        <v>105</v>
      </c>
      <c r="H36" s="42">
        <v>2000</v>
      </c>
      <c r="I36" s="36">
        <v>0</v>
      </c>
    </row>
    <row r="37" spans="1:9" s="9" customFormat="1" ht="25.5">
      <c r="A37" s="3"/>
      <c r="B37" s="5"/>
      <c r="C37" s="1" t="s">
        <v>113</v>
      </c>
      <c r="D37" s="39" t="s">
        <v>25</v>
      </c>
      <c r="E37" s="39" t="s">
        <v>26</v>
      </c>
      <c r="F37" s="39" t="s">
        <v>114</v>
      </c>
      <c r="G37" s="39" t="s">
        <v>16</v>
      </c>
      <c r="H37" s="40">
        <v>15</v>
      </c>
      <c r="I37" s="36">
        <v>15</v>
      </c>
    </row>
    <row r="38" spans="1:9" s="9" customFormat="1" ht="39.75" customHeight="1">
      <c r="A38" s="3"/>
      <c r="B38" s="5"/>
      <c r="C38" s="1" t="s">
        <v>57</v>
      </c>
      <c r="D38" s="31" t="s">
        <v>25</v>
      </c>
      <c r="E38" s="31" t="s">
        <v>30</v>
      </c>
      <c r="F38" s="31"/>
      <c r="G38" s="31"/>
      <c r="H38" s="42">
        <v>125</v>
      </c>
      <c r="I38" s="36">
        <f>+I39+I40+I41+I42</f>
        <v>2362.5</v>
      </c>
    </row>
    <row r="39" spans="1:9" s="9" customFormat="1" ht="13.5" customHeight="1">
      <c r="A39" s="3"/>
      <c r="B39" s="5"/>
      <c r="C39" s="1" t="s">
        <v>58</v>
      </c>
      <c r="D39" s="31" t="s">
        <v>25</v>
      </c>
      <c r="E39" s="31" t="s">
        <v>30</v>
      </c>
      <c r="F39" s="31" t="s">
        <v>59</v>
      </c>
      <c r="G39" s="31" t="s">
        <v>16</v>
      </c>
      <c r="H39" s="42">
        <v>125</v>
      </c>
      <c r="I39" s="36">
        <v>1113.1</v>
      </c>
    </row>
    <row r="40" spans="1:9" s="9" customFormat="1" ht="65.25" customHeight="1">
      <c r="A40" s="3"/>
      <c r="B40" s="5"/>
      <c r="C40" s="1" t="s">
        <v>115</v>
      </c>
      <c r="D40" s="39" t="s">
        <v>25</v>
      </c>
      <c r="E40" s="39" t="s">
        <v>30</v>
      </c>
      <c r="F40" s="39" t="s">
        <v>116</v>
      </c>
      <c r="G40" s="39" t="s">
        <v>16</v>
      </c>
      <c r="H40" s="40">
        <v>50</v>
      </c>
      <c r="I40" s="36">
        <v>50</v>
      </c>
    </row>
    <row r="41" spans="1:10" s="9" customFormat="1" ht="21.75" customHeight="1">
      <c r="A41" s="3"/>
      <c r="B41" s="5"/>
      <c r="C41" s="1" t="s">
        <v>60</v>
      </c>
      <c r="D41" s="31" t="s">
        <v>25</v>
      </c>
      <c r="E41" s="31" t="s">
        <v>30</v>
      </c>
      <c r="F41" s="31" t="s">
        <v>61</v>
      </c>
      <c r="G41" s="31" t="s">
        <v>16</v>
      </c>
      <c r="H41" s="42">
        <v>40</v>
      </c>
      <c r="I41" s="36">
        <v>30</v>
      </c>
      <c r="J41" s="11"/>
    </row>
    <row r="42" spans="1:9" s="9" customFormat="1" ht="38.25">
      <c r="A42" s="3"/>
      <c r="B42" s="5"/>
      <c r="C42" s="1" t="s">
        <v>62</v>
      </c>
      <c r="D42" s="31" t="s">
        <v>25</v>
      </c>
      <c r="E42" s="31" t="s">
        <v>30</v>
      </c>
      <c r="F42" s="31" t="s">
        <v>63</v>
      </c>
      <c r="G42" s="31" t="s">
        <v>16</v>
      </c>
      <c r="H42" s="42">
        <v>220</v>
      </c>
      <c r="I42" s="36">
        <v>1169.4</v>
      </c>
    </row>
    <row r="43" spans="1:9" s="9" customFormat="1" ht="25.5">
      <c r="A43" s="3"/>
      <c r="B43" s="5"/>
      <c r="C43" s="1" t="s">
        <v>64</v>
      </c>
      <c r="D43" s="30" t="s">
        <v>27</v>
      </c>
      <c r="E43" s="30" t="s">
        <v>27</v>
      </c>
      <c r="F43" s="31" t="s">
        <v>11</v>
      </c>
      <c r="G43" s="30" t="s">
        <v>11</v>
      </c>
      <c r="H43" s="42"/>
      <c r="I43" s="36">
        <f>+I44</f>
        <v>0</v>
      </c>
    </row>
    <row r="44" spans="1:9" s="9" customFormat="1" ht="25.5">
      <c r="A44" s="3"/>
      <c r="B44" s="5"/>
      <c r="C44" s="1" t="s">
        <v>100</v>
      </c>
      <c r="D44" s="31" t="s">
        <v>27</v>
      </c>
      <c r="E44" s="31" t="s">
        <v>32</v>
      </c>
      <c r="F44" s="31" t="s">
        <v>101</v>
      </c>
      <c r="G44" s="31" t="s">
        <v>102</v>
      </c>
      <c r="H44" s="42">
        <v>2000</v>
      </c>
      <c r="I44" s="36">
        <v>0</v>
      </c>
    </row>
    <row r="45" spans="1:9" s="9" customFormat="1" ht="12.75">
      <c r="A45" s="3"/>
      <c r="B45" s="5"/>
      <c r="C45" s="1" t="s">
        <v>109</v>
      </c>
      <c r="D45" s="39" t="s">
        <v>119</v>
      </c>
      <c r="E45" s="39" t="s">
        <v>120</v>
      </c>
      <c r="F45" s="39"/>
      <c r="G45" s="39"/>
      <c r="H45" s="40">
        <f>+H46</f>
        <v>50</v>
      </c>
      <c r="I45" s="36">
        <f>+I46</f>
        <v>50</v>
      </c>
    </row>
    <row r="46" spans="1:9" s="9" customFormat="1" ht="25.5">
      <c r="A46" s="3"/>
      <c r="B46" s="5"/>
      <c r="C46" s="1" t="s">
        <v>110</v>
      </c>
      <c r="D46" s="39" t="s">
        <v>119</v>
      </c>
      <c r="E46" s="39" t="s">
        <v>120</v>
      </c>
      <c r="F46" s="39" t="s">
        <v>121</v>
      </c>
      <c r="G46" s="39" t="s">
        <v>122</v>
      </c>
      <c r="H46" s="40">
        <v>50</v>
      </c>
      <c r="I46" s="36">
        <v>50</v>
      </c>
    </row>
    <row r="47" spans="1:9" s="9" customFormat="1" ht="24.75" customHeight="1">
      <c r="A47" s="3"/>
      <c r="B47" s="5"/>
      <c r="C47" s="1" t="s">
        <v>85</v>
      </c>
      <c r="D47" s="30">
        <v>1400</v>
      </c>
      <c r="E47" s="30">
        <v>1403</v>
      </c>
      <c r="F47" s="31" t="s">
        <v>86</v>
      </c>
      <c r="G47" s="31"/>
      <c r="H47" s="42"/>
      <c r="I47" s="36">
        <f>+I48</f>
        <v>0</v>
      </c>
    </row>
    <row r="48" spans="1:9" s="9" customFormat="1" ht="15" customHeight="1">
      <c r="A48" s="3"/>
      <c r="B48" s="5"/>
      <c r="C48" s="1" t="s">
        <v>87</v>
      </c>
      <c r="D48" s="30">
        <v>1400</v>
      </c>
      <c r="E48" s="30">
        <v>1403</v>
      </c>
      <c r="F48" s="31" t="s">
        <v>86</v>
      </c>
      <c r="G48" s="31" t="s">
        <v>88</v>
      </c>
      <c r="H48" s="42"/>
      <c r="I48" s="36">
        <v>0</v>
      </c>
    </row>
    <row r="49" spans="1:9" s="9" customFormat="1" ht="92.25" customHeight="1">
      <c r="A49" s="3"/>
      <c r="B49" s="5"/>
      <c r="C49" s="38" t="s">
        <v>89</v>
      </c>
      <c r="D49" s="30">
        <v>1400</v>
      </c>
      <c r="E49" s="30">
        <v>1403</v>
      </c>
      <c r="F49" s="31" t="s">
        <v>90</v>
      </c>
      <c r="G49" s="31"/>
      <c r="H49" s="42"/>
      <c r="I49" s="36">
        <f>+I50</f>
        <v>297.2</v>
      </c>
    </row>
    <row r="50" spans="1:9" s="9" customFormat="1" ht="16.5" customHeight="1">
      <c r="A50" s="3"/>
      <c r="B50" s="5"/>
      <c r="C50" s="1" t="s">
        <v>87</v>
      </c>
      <c r="D50" s="30">
        <v>1400</v>
      </c>
      <c r="E50" s="30">
        <v>1403</v>
      </c>
      <c r="F50" s="31" t="s">
        <v>90</v>
      </c>
      <c r="G50" s="31" t="s">
        <v>88</v>
      </c>
      <c r="H50" s="42"/>
      <c r="I50" s="36">
        <v>297.2</v>
      </c>
    </row>
    <row r="51" spans="1:9" s="28" customFormat="1" ht="25.5">
      <c r="A51" s="25">
        <v>2</v>
      </c>
      <c r="B51" s="26" t="s">
        <v>40</v>
      </c>
      <c r="C51" s="27" t="s">
        <v>79</v>
      </c>
      <c r="D51" s="32"/>
      <c r="E51" s="32"/>
      <c r="F51" s="33"/>
      <c r="G51" s="32"/>
      <c r="H51" s="43"/>
      <c r="I51" s="37">
        <f>+I52+I55</f>
        <v>2744.8</v>
      </c>
    </row>
    <row r="52" spans="1:9" s="9" customFormat="1" ht="25.5">
      <c r="A52" s="3"/>
      <c r="B52" s="5"/>
      <c r="C52" s="1" t="s">
        <v>64</v>
      </c>
      <c r="D52" s="30" t="s">
        <v>27</v>
      </c>
      <c r="E52" s="30" t="s">
        <v>27</v>
      </c>
      <c r="F52" s="31" t="s">
        <v>11</v>
      </c>
      <c r="G52" s="30" t="s">
        <v>11</v>
      </c>
      <c r="H52" s="42">
        <v>2201.3</v>
      </c>
      <c r="I52" s="36">
        <f>+I53+I54</f>
        <v>2502</v>
      </c>
    </row>
    <row r="53" spans="1:9" s="9" customFormat="1" ht="38.25">
      <c r="A53" s="3"/>
      <c r="B53" s="5"/>
      <c r="C53" s="1" t="s">
        <v>65</v>
      </c>
      <c r="D53" s="30" t="s">
        <v>27</v>
      </c>
      <c r="E53" s="30" t="s">
        <v>32</v>
      </c>
      <c r="F53" s="31" t="s">
        <v>34</v>
      </c>
      <c r="G53" s="30" t="s">
        <v>31</v>
      </c>
      <c r="H53" s="42">
        <v>1869.9</v>
      </c>
      <c r="I53" s="36">
        <v>2080</v>
      </c>
    </row>
    <row r="54" spans="1:9" s="9" customFormat="1" ht="12.75">
      <c r="A54" s="3"/>
      <c r="B54" s="5"/>
      <c r="C54" s="1" t="s">
        <v>66</v>
      </c>
      <c r="D54" s="30" t="s">
        <v>27</v>
      </c>
      <c r="E54" s="30" t="s">
        <v>32</v>
      </c>
      <c r="F54" s="31" t="s">
        <v>33</v>
      </c>
      <c r="G54" s="30" t="s">
        <v>31</v>
      </c>
      <c r="H54" s="42">
        <v>331.4</v>
      </c>
      <c r="I54" s="36">
        <v>422</v>
      </c>
    </row>
    <row r="55" spans="1:9" s="9" customFormat="1" ht="12.75">
      <c r="A55" s="3"/>
      <c r="B55" s="5"/>
      <c r="C55" s="1" t="s">
        <v>67</v>
      </c>
      <c r="D55" s="30">
        <v>1100</v>
      </c>
      <c r="E55" s="30">
        <v>1101</v>
      </c>
      <c r="F55" s="31" t="s">
        <v>11</v>
      </c>
      <c r="G55" s="30" t="s">
        <v>11</v>
      </c>
      <c r="H55" s="42">
        <v>314.5</v>
      </c>
      <c r="I55" s="36">
        <f>+I56+I57</f>
        <v>242.8</v>
      </c>
    </row>
    <row r="56" spans="1:9" s="9" customFormat="1" ht="25.5">
      <c r="A56" s="3"/>
      <c r="B56" s="5"/>
      <c r="C56" s="1" t="s">
        <v>69</v>
      </c>
      <c r="D56" s="30">
        <v>1100</v>
      </c>
      <c r="E56" s="30">
        <v>1101</v>
      </c>
      <c r="F56" s="31" t="s">
        <v>70</v>
      </c>
      <c r="G56" s="30" t="s">
        <v>31</v>
      </c>
      <c r="H56" s="42"/>
      <c r="I56" s="36">
        <v>232.8</v>
      </c>
    </row>
    <row r="57" spans="1:9" s="9" customFormat="1" ht="25.5">
      <c r="A57" s="3"/>
      <c r="B57" s="5"/>
      <c r="C57" s="1" t="s">
        <v>68</v>
      </c>
      <c r="D57" s="31" t="s">
        <v>118</v>
      </c>
      <c r="E57" s="31" t="s">
        <v>117</v>
      </c>
      <c r="F57" s="31" t="s">
        <v>28</v>
      </c>
      <c r="G57" s="31" t="s">
        <v>16</v>
      </c>
      <c r="H57" s="42">
        <v>314.5</v>
      </c>
      <c r="I57" s="36">
        <v>10</v>
      </c>
    </row>
    <row r="58" spans="1:12" s="9" customFormat="1" ht="23.25" customHeight="1" hidden="1" thickBot="1">
      <c r="A58" s="3"/>
      <c r="B58" s="5"/>
      <c r="C58" s="2" t="s">
        <v>35</v>
      </c>
      <c r="D58" s="30"/>
      <c r="E58" s="30"/>
      <c r="F58" s="31"/>
      <c r="G58" s="30"/>
      <c r="H58" s="44">
        <v>987612.1</v>
      </c>
      <c r="I58" s="36"/>
      <c r="J58" s="11"/>
      <c r="K58" s="11"/>
      <c r="L58" s="11"/>
    </row>
    <row r="59" spans="1:12" s="9" customFormat="1" ht="12.75">
      <c r="A59" s="3"/>
      <c r="B59" s="3"/>
      <c r="C59" s="26" t="s">
        <v>35</v>
      </c>
      <c r="D59" s="29"/>
      <c r="E59" s="45"/>
      <c r="F59" s="45"/>
      <c r="G59" s="45"/>
      <c r="H59" s="46" t="e">
        <f>+H13+#REF!+#REF!+H53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59" s="37">
        <f>+I13+I51</f>
        <v>15872.600000000002</v>
      </c>
      <c r="J59" s="11"/>
      <c r="K59" s="11"/>
      <c r="L59" s="11"/>
    </row>
    <row r="60" spans="1:12" ht="12.75">
      <c r="A60" s="9"/>
      <c r="B60" s="9"/>
      <c r="C60" s="22"/>
      <c r="D60" s="9"/>
      <c r="E60" s="9"/>
      <c r="F60" s="9"/>
      <c r="G60" s="9"/>
      <c r="H60" s="10"/>
      <c r="I60" s="12"/>
      <c r="J60" s="13"/>
      <c r="K60" s="13"/>
      <c r="L60" s="13"/>
    </row>
    <row r="61" spans="9:12" ht="12.75">
      <c r="I61" s="13"/>
      <c r="J61" s="13"/>
      <c r="K61" s="13"/>
      <c r="L61" s="13"/>
    </row>
    <row r="62" spans="9:12" ht="12.75">
      <c r="I62" s="13"/>
      <c r="J62" s="13"/>
      <c r="K62" s="13"/>
      <c r="L62" s="13"/>
    </row>
    <row r="63" spans="9:12" ht="12.75">
      <c r="I63" s="13"/>
      <c r="J63" s="13"/>
      <c r="K63" s="13"/>
      <c r="L63" s="13"/>
    </row>
    <row r="64" spans="9:12" ht="12.75">
      <c r="I64" s="13"/>
      <c r="J64" s="13"/>
      <c r="K64" s="13"/>
      <c r="L64" s="13"/>
    </row>
    <row r="65" spans="9:12" ht="12.75">
      <c r="I65" s="13"/>
      <c r="J65" s="13"/>
      <c r="K65" s="13"/>
      <c r="L65" s="13"/>
    </row>
    <row r="66" spans="9:12" ht="12.75">
      <c r="I66" s="13"/>
      <c r="J66" s="13"/>
      <c r="K66" s="13"/>
      <c r="L66" s="13"/>
    </row>
    <row r="67" spans="9:12" ht="12.75">
      <c r="I67" s="13"/>
      <c r="J67" s="13"/>
      <c r="K67" s="13"/>
      <c r="L67" s="13"/>
    </row>
    <row r="68" spans="9:12" ht="12.75">
      <c r="I68" s="13"/>
      <c r="J68" s="13"/>
      <c r="K68" s="13"/>
      <c r="L68" s="13"/>
    </row>
    <row r="69" spans="9:12" ht="12.75">
      <c r="I69" s="13"/>
      <c r="J69" s="13"/>
      <c r="K69" s="13"/>
      <c r="L69" s="13"/>
    </row>
    <row r="70" spans="9:12" ht="12.75">
      <c r="I70" s="13"/>
      <c r="J70" s="13"/>
      <c r="K70" s="13"/>
      <c r="L70" s="13"/>
    </row>
    <row r="71" spans="9:12" ht="12.75">
      <c r="I71" s="13"/>
      <c r="J71" s="13"/>
      <c r="K71" s="13"/>
      <c r="L71" s="13"/>
    </row>
    <row r="72" spans="9:12" ht="12.75">
      <c r="I72" s="13"/>
      <c r="J72" s="13"/>
      <c r="K72" s="13"/>
      <c r="L72" s="13"/>
    </row>
    <row r="73" spans="9:12" ht="12.75">
      <c r="I73" s="13"/>
      <c r="J73" s="13"/>
      <c r="K73" s="13"/>
      <c r="L73" s="13"/>
    </row>
    <row r="74" spans="9:12" ht="12.75">
      <c r="I74" s="13"/>
      <c r="J74" s="13"/>
      <c r="K74" s="13"/>
      <c r="L74" s="13"/>
    </row>
    <row r="75" spans="9:12" ht="12.75">
      <c r="I75" s="13"/>
      <c r="J75" s="13"/>
      <c r="K75" s="13"/>
      <c r="L75" s="13"/>
    </row>
    <row r="76" spans="9:12" ht="12.75">
      <c r="I76" s="13"/>
      <c r="J76" s="13"/>
      <c r="K76" s="13"/>
      <c r="L76" s="13"/>
    </row>
    <row r="77" spans="9:12" ht="12.75">
      <c r="I77" s="13"/>
      <c r="J77" s="13"/>
      <c r="K77" s="13"/>
      <c r="L77" s="13"/>
    </row>
    <row r="78" spans="9:12" ht="12.75">
      <c r="I78" s="13"/>
      <c r="J78" s="13"/>
      <c r="K78" s="13"/>
      <c r="L78" s="13"/>
    </row>
    <row r="79" spans="9:12" ht="12.75">
      <c r="I79" s="13"/>
      <c r="J79" s="13"/>
      <c r="K79" s="13"/>
      <c r="L79" s="13"/>
    </row>
    <row r="80" spans="9:12" ht="12.75">
      <c r="I80" s="13"/>
      <c r="J80" s="13"/>
      <c r="K80" s="13"/>
      <c r="L80" s="13"/>
    </row>
    <row r="81" spans="9:12" ht="12.75">
      <c r="I81" s="13"/>
      <c r="J81" s="13"/>
      <c r="K81" s="13"/>
      <c r="L81" s="13"/>
    </row>
    <row r="82" spans="9:12" ht="12.75">
      <c r="I82" s="13"/>
      <c r="J82" s="13"/>
      <c r="K82" s="13"/>
      <c r="L82" s="13"/>
    </row>
    <row r="83" spans="9:12" ht="12.75">
      <c r="I83" s="13"/>
      <c r="J83" s="13"/>
      <c r="K83" s="13"/>
      <c r="L83" s="13"/>
    </row>
    <row r="84" spans="9:12" ht="12.75">
      <c r="I84" s="13"/>
      <c r="J84" s="13"/>
      <c r="K84" s="13"/>
      <c r="L84" s="13"/>
    </row>
    <row r="85" spans="9:12" ht="12.75">
      <c r="I85" s="13"/>
      <c r="J85" s="13"/>
      <c r="K85" s="13"/>
      <c r="L85" s="13"/>
    </row>
    <row r="86" spans="9:12" ht="12.75">
      <c r="I86" s="13"/>
      <c r="J86" s="13"/>
      <c r="K86" s="13"/>
      <c r="L86" s="13"/>
    </row>
    <row r="87" spans="9:12" ht="12.75">
      <c r="I87" s="13"/>
      <c r="J87" s="13"/>
      <c r="K87" s="13"/>
      <c r="L87" s="13"/>
    </row>
    <row r="88" spans="9:12" ht="12.75">
      <c r="I88" s="13"/>
      <c r="J88" s="13"/>
      <c r="K88" s="13"/>
      <c r="L88" s="13"/>
    </row>
    <row r="89" spans="9:12" ht="12.75">
      <c r="I89" s="13"/>
      <c r="J89" s="13"/>
      <c r="K89" s="13"/>
      <c r="L89" s="13"/>
    </row>
    <row r="90" spans="9:12" ht="12.75">
      <c r="I90" s="13"/>
      <c r="J90" s="13"/>
      <c r="K90" s="13"/>
      <c r="L90" s="13"/>
    </row>
    <row r="91" spans="9:12" ht="12.75">
      <c r="I91" s="13"/>
      <c r="J91" s="13"/>
      <c r="K91" s="13"/>
      <c r="L91" s="13"/>
    </row>
    <row r="92" spans="9:12" ht="12.75">
      <c r="I92" s="13"/>
      <c r="J92" s="13"/>
      <c r="K92" s="13"/>
      <c r="L92" s="13"/>
    </row>
    <row r="93" spans="9:12" ht="12.75">
      <c r="I93" s="13"/>
      <c r="J93" s="13"/>
      <c r="K93" s="13"/>
      <c r="L93" s="13"/>
    </row>
    <row r="94" spans="9:12" ht="12.75">
      <c r="I94" s="13"/>
      <c r="J94" s="13"/>
      <c r="K94" s="13"/>
      <c r="L94" s="13"/>
    </row>
    <row r="95" spans="9:12" ht="12.75">
      <c r="I95" s="13"/>
      <c r="J95" s="13"/>
      <c r="K95" s="13"/>
      <c r="L95" s="13"/>
    </row>
    <row r="96" spans="9:12" ht="12.75">
      <c r="I96" s="13"/>
      <c r="J96" s="13"/>
      <c r="K96" s="13"/>
      <c r="L96" s="13"/>
    </row>
    <row r="97" spans="9:12" ht="12.75">
      <c r="I97" s="13"/>
      <c r="J97" s="13"/>
      <c r="K97" s="13"/>
      <c r="L97" s="13"/>
    </row>
    <row r="98" spans="9:12" ht="12.75">
      <c r="I98" s="13"/>
      <c r="J98" s="13"/>
      <c r="K98" s="13"/>
      <c r="L98" s="13"/>
    </row>
    <row r="99" spans="9:12" ht="12.75">
      <c r="I99" s="13"/>
      <c r="J99" s="13"/>
      <c r="K99" s="13"/>
      <c r="L99" s="13"/>
    </row>
    <row r="100" spans="9:12" ht="12.75">
      <c r="I100" s="13"/>
      <c r="J100" s="13"/>
      <c r="K100" s="13"/>
      <c r="L100" s="13"/>
    </row>
    <row r="101" spans="9:12" ht="12.75">
      <c r="I101" s="13"/>
      <c r="J101" s="13"/>
      <c r="K101" s="13"/>
      <c r="L101" s="13"/>
    </row>
    <row r="102" spans="9:12" ht="12.75">
      <c r="I102" s="13"/>
      <c r="J102" s="13"/>
      <c r="K102" s="13"/>
      <c r="L102" s="13"/>
    </row>
    <row r="103" spans="9:12" ht="12.75">
      <c r="I103" s="13"/>
      <c r="J103" s="13"/>
      <c r="K103" s="13"/>
      <c r="L103" s="13"/>
    </row>
    <row r="104" spans="9:12" ht="12.75">
      <c r="I104" s="13"/>
      <c r="J104" s="13"/>
      <c r="K104" s="13"/>
      <c r="L104" s="13"/>
    </row>
    <row r="105" spans="9:12" ht="12.75">
      <c r="I105" s="13"/>
      <c r="J105" s="13"/>
      <c r="K105" s="13"/>
      <c r="L105" s="13"/>
    </row>
    <row r="106" spans="9:12" ht="12.75">
      <c r="I106" s="13"/>
      <c r="J106" s="13"/>
      <c r="K106" s="13"/>
      <c r="L106" s="13"/>
    </row>
    <row r="107" spans="9:12" ht="12.75">
      <c r="I107" s="13"/>
      <c r="J107" s="13"/>
      <c r="K107" s="13"/>
      <c r="L107" s="13"/>
    </row>
    <row r="108" spans="9:12" ht="12.75">
      <c r="I108" s="13"/>
      <c r="J108" s="13"/>
      <c r="K108" s="13"/>
      <c r="L108" s="13"/>
    </row>
    <row r="109" spans="9:12" ht="12.75">
      <c r="I109" s="13"/>
      <c r="J109" s="13"/>
      <c r="K109" s="13"/>
      <c r="L109" s="13"/>
    </row>
    <row r="110" spans="9:12" ht="12.75">
      <c r="I110" s="13"/>
      <c r="J110" s="13"/>
      <c r="K110" s="13"/>
      <c r="L110" s="13"/>
    </row>
    <row r="111" spans="9:12" ht="12.75">
      <c r="I111" s="13"/>
      <c r="J111" s="13"/>
      <c r="K111" s="13"/>
      <c r="L111" s="13"/>
    </row>
    <row r="112" spans="9:12" ht="12.75">
      <c r="I112" s="13"/>
      <c r="J112" s="13"/>
      <c r="K112" s="13"/>
      <c r="L112" s="13"/>
    </row>
    <row r="113" spans="9:12" ht="12.75">
      <c r="I113" s="13"/>
      <c r="J113" s="13"/>
      <c r="K113" s="13"/>
      <c r="L113" s="13"/>
    </row>
    <row r="114" spans="9:12" ht="12.75">
      <c r="I114" s="13"/>
      <c r="J114" s="13"/>
      <c r="K114" s="13"/>
      <c r="L114" s="13"/>
    </row>
    <row r="115" spans="9:12" ht="12.75">
      <c r="I115" s="13"/>
      <c r="J115" s="13"/>
      <c r="K115" s="13"/>
      <c r="L115" s="13"/>
    </row>
    <row r="116" spans="9:12" ht="12.75">
      <c r="I116" s="13"/>
      <c r="J116" s="13"/>
      <c r="K116" s="13"/>
      <c r="L116" s="13"/>
    </row>
    <row r="117" spans="9:12" ht="12.75">
      <c r="I117" s="13"/>
      <c r="J117" s="13"/>
      <c r="K117" s="13"/>
      <c r="L117" s="13"/>
    </row>
    <row r="118" spans="9:12" ht="12.75">
      <c r="I118" s="13"/>
      <c r="J118" s="13"/>
      <c r="K118" s="13"/>
      <c r="L118" s="13"/>
    </row>
    <row r="119" spans="9:12" ht="12.75">
      <c r="I119" s="13"/>
      <c r="J119" s="13"/>
      <c r="K119" s="13"/>
      <c r="L119" s="13"/>
    </row>
    <row r="120" spans="9:12" ht="12.75">
      <c r="I120" s="13"/>
      <c r="J120" s="13"/>
      <c r="K120" s="13"/>
      <c r="L120" s="13"/>
    </row>
    <row r="121" spans="9:12" ht="12.75">
      <c r="I121" s="13"/>
      <c r="J121" s="13"/>
      <c r="K121" s="13"/>
      <c r="L121" s="13"/>
    </row>
    <row r="122" spans="9:12" ht="12.75">
      <c r="I122" s="13"/>
      <c r="J122" s="13"/>
      <c r="K122" s="13"/>
      <c r="L122" s="13"/>
    </row>
    <row r="123" spans="9:12" ht="12.75">
      <c r="I123" s="13"/>
      <c r="J123" s="13"/>
      <c r="K123" s="13"/>
      <c r="L123" s="13"/>
    </row>
    <row r="124" spans="9:12" ht="12.75">
      <c r="I124" s="13"/>
      <c r="J124" s="13"/>
      <c r="K124" s="13"/>
      <c r="L124" s="13"/>
    </row>
    <row r="125" spans="9:12" ht="12.75">
      <c r="I125" s="13"/>
      <c r="J125" s="13"/>
      <c r="K125" s="13"/>
      <c r="L125" s="13"/>
    </row>
    <row r="126" spans="9:12" ht="12.75">
      <c r="I126" s="13"/>
      <c r="J126" s="13"/>
      <c r="K126" s="13"/>
      <c r="L126" s="13"/>
    </row>
    <row r="127" spans="9:12" ht="12.75">
      <c r="I127" s="13"/>
      <c r="J127" s="13"/>
      <c r="K127" s="13"/>
      <c r="L127" s="13"/>
    </row>
    <row r="128" spans="9:12" ht="12.75">
      <c r="I128" s="13"/>
      <c r="J128" s="13"/>
      <c r="K128" s="13"/>
      <c r="L128" s="13"/>
    </row>
    <row r="129" spans="9:12" ht="12.75">
      <c r="I129" s="13"/>
      <c r="J129" s="13"/>
      <c r="K129" s="13"/>
      <c r="L129" s="13"/>
    </row>
    <row r="130" spans="9:12" ht="12.75">
      <c r="I130" s="13"/>
      <c r="J130" s="13"/>
      <c r="K130" s="13"/>
      <c r="L130" s="13"/>
    </row>
    <row r="131" spans="9:12" ht="12.75">
      <c r="I131" s="13"/>
      <c r="J131" s="13"/>
      <c r="K131" s="13"/>
      <c r="L131" s="13"/>
    </row>
    <row r="132" spans="9:12" ht="12.75">
      <c r="I132" s="13"/>
      <c r="J132" s="13"/>
      <c r="K132" s="13"/>
      <c r="L132" s="13"/>
    </row>
    <row r="133" spans="9:12" ht="12.75">
      <c r="I133" s="13"/>
      <c r="J133" s="13"/>
      <c r="K133" s="13"/>
      <c r="L133" s="13"/>
    </row>
    <row r="134" spans="9:12" ht="12.75">
      <c r="I134" s="13"/>
      <c r="J134" s="13"/>
      <c r="K134" s="13"/>
      <c r="L134" s="13"/>
    </row>
    <row r="135" spans="9:12" ht="12.75">
      <c r="I135" s="13"/>
      <c r="J135" s="13"/>
      <c r="K135" s="13"/>
      <c r="L135" s="13"/>
    </row>
    <row r="136" spans="9:12" ht="12.75">
      <c r="I136" s="13"/>
      <c r="J136" s="13"/>
      <c r="K136" s="13"/>
      <c r="L136" s="13"/>
    </row>
    <row r="137" spans="9:12" ht="12.75">
      <c r="I137" s="13"/>
      <c r="J137" s="13"/>
      <c r="K137" s="13"/>
      <c r="L137" s="13"/>
    </row>
    <row r="138" spans="9:12" ht="12.75">
      <c r="I138" s="13"/>
      <c r="J138" s="13"/>
      <c r="K138" s="13"/>
      <c r="L138" s="13"/>
    </row>
    <row r="139" spans="9:12" ht="12.75">
      <c r="I139" s="13"/>
      <c r="J139" s="13"/>
      <c r="K139" s="13"/>
      <c r="L139" s="13"/>
    </row>
    <row r="140" spans="9:12" ht="12.75">
      <c r="I140" s="13"/>
      <c r="J140" s="13"/>
      <c r="K140" s="13"/>
      <c r="L140" s="13"/>
    </row>
    <row r="141" spans="9:12" ht="12.75">
      <c r="I141" s="13"/>
      <c r="J141" s="13"/>
      <c r="K141" s="13"/>
      <c r="L141" s="13"/>
    </row>
    <row r="142" spans="9:12" ht="12.75">
      <c r="I142" s="13"/>
      <c r="J142" s="13"/>
      <c r="K142" s="13"/>
      <c r="L142" s="13"/>
    </row>
    <row r="143" spans="9:12" ht="12.75">
      <c r="I143" s="13"/>
      <c r="J143" s="13"/>
      <c r="K143" s="13"/>
      <c r="L143" s="13"/>
    </row>
    <row r="144" spans="9:12" ht="12.75">
      <c r="I144" s="13"/>
      <c r="J144" s="13"/>
      <c r="K144" s="13"/>
      <c r="L144" s="13"/>
    </row>
    <row r="145" spans="9:12" ht="12.75">
      <c r="I145" s="13"/>
      <c r="J145" s="13"/>
      <c r="K145" s="13"/>
      <c r="L145" s="13"/>
    </row>
    <row r="146" spans="9:12" ht="12.75">
      <c r="I146" s="13"/>
      <c r="J146" s="13"/>
      <c r="K146" s="13"/>
      <c r="L146" s="13"/>
    </row>
    <row r="147" spans="9:12" ht="12.75">
      <c r="I147" s="13"/>
      <c r="J147" s="13"/>
      <c r="K147" s="13"/>
      <c r="L147" s="13"/>
    </row>
    <row r="148" spans="9:12" ht="12.75">
      <c r="I148" s="13"/>
      <c r="J148" s="13"/>
      <c r="K148" s="13"/>
      <c r="L148" s="13"/>
    </row>
    <row r="149" spans="9:12" ht="12.75">
      <c r="I149" s="13"/>
      <c r="J149" s="13"/>
      <c r="K149" s="13"/>
      <c r="L149" s="13"/>
    </row>
    <row r="150" spans="9:12" ht="12.75">
      <c r="I150" s="13"/>
      <c r="J150" s="13"/>
      <c r="K150" s="13"/>
      <c r="L150" s="13"/>
    </row>
    <row r="151" spans="9:12" ht="12.75">
      <c r="I151" s="13"/>
      <c r="J151" s="13"/>
      <c r="K151" s="13"/>
      <c r="L151" s="13"/>
    </row>
    <row r="152" spans="9:12" ht="12.75">
      <c r="I152" s="13"/>
      <c r="J152" s="13"/>
      <c r="K152" s="13"/>
      <c r="L152" s="13"/>
    </row>
    <row r="153" spans="9:12" ht="12.75">
      <c r="I153" s="13"/>
      <c r="J153" s="13"/>
      <c r="K153" s="13"/>
      <c r="L153" s="13"/>
    </row>
    <row r="154" spans="9:12" ht="12.75">
      <c r="I154" s="13"/>
      <c r="J154" s="13"/>
      <c r="K154" s="13"/>
      <c r="L154" s="13"/>
    </row>
    <row r="155" spans="9:12" ht="12.75">
      <c r="I155" s="13"/>
      <c r="J155" s="13"/>
      <c r="K155" s="13"/>
      <c r="L155" s="13"/>
    </row>
    <row r="156" spans="9:12" ht="12.75">
      <c r="I156" s="13"/>
      <c r="J156" s="13"/>
      <c r="K156" s="13"/>
      <c r="L156" s="13"/>
    </row>
    <row r="157" spans="9:12" ht="12.75">
      <c r="I157" s="13"/>
      <c r="J157" s="13"/>
      <c r="K157" s="13"/>
      <c r="L157" s="13"/>
    </row>
    <row r="158" spans="9:12" ht="12.75">
      <c r="I158" s="13"/>
      <c r="J158" s="13"/>
      <c r="K158" s="13"/>
      <c r="L158" s="13"/>
    </row>
    <row r="159" spans="9:12" ht="12.75">
      <c r="I159" s="13"/>
      <c r="J159" s="13"/>
      <c r="K159" s="13"/>
      <c r="L159" s="13"/>
    </row>
    <row r="160" spans="9:12" ht="12.75">
      <c r="I160" s="13"/>
      <c r="J160" s="13"/>
      <c r="K160" s="13"/>
      <c r="L160" s="13"/>
    </row>
    <row r="161" spans="9:12" ht="12.75">
      <c r="I161" s="13"/>
      <c r="J161" s="13"/>
      <c r="K161" s="13"/>
      <c r="L161" s="13"/>
    </row>
    <row r="162" spans="9:12" ht="12.75">
      <c r="I162" s="13"/>
      <c r="J162" s="13"/>
      <c r="K162" s="13"/>
      <c r="L162" s="13"/>
    </row>
    <row r="163" spans="9:12" ht="12.75">
      <c r="I163" s="13"/>
      <c r="J163" s="13"/>
      <c r="K163" s="13"/>
      <c r="L163" s="13"/>
    </row>
    <row r="164" spans="9:12" ht="12.75">
      <c r="I164" s="13"/>
      <c r="J164" s="13"/>
      <c r="K164" s="13"/>
      <c r="L164" s="13"/>
    </row>
    <row r="165" spans="9:12" ht="12.75">
      <c r="I165" s="13"/>
      <c r="J165" s="13"/>
      <c r="K165" s="13"/>
      <c r="L165" s="13"/>
    </row>
    <row r="166" spans="9:12" ht="12.75">
      <c r="I166" s="13"/>
      <c r="J166" s="13"/>
      <c r="K166" s="13"/>
      <c r="L166" s="13"/>
    </row>
    <row r="167" spans="9:12" ht="12.75">
      <c r="I167" s="13"/>
      <c r="J167" s="13"/>
      <c r="K167" s="13"/>
      <c r="L167" s="13"/>
    </row>
    <row r="168" spans="9:12" ht="12.75">
      <c r="I168" s="13"/>
      <c r="J168" s="13"/>
      <c r="K168" s="13"/>
      <c r="L168" s="13"/>
    </row>
    <row r="169" spans="9:12" ht="12.75">
      <c r="I169" s="13"/>
      <c r="J169" s="13"/>
      <c r="K169" s="13"/>
      <c r="L169" s="13"/>
    </row>
    <row r="170" spans="9:12" ht="12.75">
      <c r="I170" s="13"/>
      <c r="J170" s="13"/>
      <c r="K170" s="13"/>
      <c r="L170" s="13"/>
    </row>
    <row r="171" spans="9:12" ht="12.75">
      <c r="I171" s="13"/>
      <c r="J171" s="13"/>
      <c r="K171" s="13"/>
      <c r="L171" s="13"/>
    </row>
    <row r="172" spans="9:12" ht="12.75">
      <c r="I172" s="13"/>
      <c r="J172" s="13"/>
      <c r="K172" s="13"/>
      <c r="L172" s="13"/>
    </row>
  </sheetData>
  <sheetProtection/>
  <mergeCells count="4">
    <mergeCell ref="A7:I7"/>
    <mergeCell ref="A8:I8"/>
    <mergeCell ref="A9:I9"/>
    <mergeCell ref="A6:I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2011-04-26T08:33:31Z</cp:lastPrinted>
  <dcterms:created xsi:type="dcterms:W3CDTF">1996-10-08T23:32:33Z</dcterms:created>
  <dcterms:modified xsi:type="dcterms:W3CDTF">2011-04-27T07:36:55Z</dcterms:modified>
  <cp:category/>
  <cp:version/>
  <cp:contentType/>
  <cp:contentStatus/>
</cp:coreProperties>
</file>